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F-DC\Company Files and Folders\"/>
    </mc:Choice>
  </mc:AlternateContent>
  <xr:revisionPtr revIDLastSave="0" documentId="8_{011CF5AE-AA99-4A97-8015-285614AA67C3}" xr6:coauthVersionLast="36" xr6:coauthVersionMax="36" xr10:uidLastSave="{00000000-0000-0000-0000-000000000000}"/>
  <bookViews>
    <workbookView xWindow="0" yWindow="0" windowWidth="20490" windowHeight="7545" xr2:uid="{56AC621F-3EA3-4B68-B546-7E3E45200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P37" i="1" s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32" i="1" s="1"/>
  <c r="P13" i="1"/>
  <c r="P33" i="1" s="1"/>
  <c r="N13" i="1"/>
  <c r="N33" i="1" s="1"/>
  <c r="M13" i="1"/>
  <c r="M33" i="1" s="1"/>
  <c r="L13" i="1"/>
  <c r="L33" i="1" s="1"/>
  <c r="K13" i="1"/>
  <c r="K33" i="1" s="1"/>
  <c r="J13" i="1"/>
  <c r="J33" i="1" s="1"/>
  <c r="I13" i="1"/>
  <c r="I33" i="1" s="1"/>
  <c r="H13" i="1"/>
  <c r="H33" i="1" s="1"/>
  <c r="G13" i="1"/>
  <c r="G33" i="1" s="1"/>
  <c r="F13" i="1"/>
  <c r="F33" i="1" s="1"/>
  <c r="E13" i="1"/>
  <c r="E33" i="1" s="1"/>
  <c r="D13" i="1"/>
  <c r="D33" i="1" s="1"/>
  <c r="C13" i="1"/>
  <c r="C33" i="1" s="1"/>
  <c r="C34" i="1" s="1"/>
  <c r="O12" i="1"/>
  <c r="O11" i="1"/>
  <c r="O10" i="1"/>
  <c r="O9" i="1"/>
  <c r="O8" i="1"/>
  <c r="O7" i="1"/>
  <c r="O6" i="1"/>
  <c r="O5" i="1"/>
  <c r="O13" i="1" s="1"/>
  <c r="O39" i="1" l="1"/>
  <c r="O37" i="1"/>
  <c r="O38" i="1"/>
  <c r="O33" i="1"/>
  <c r="O34" i="1" s="1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</calcChain>
</file>

<file path=xl/sharedStrings.xml><?xml version="1.0" encoding="utf-8"?>
<sst xmlns="http://schemas.openxmlformats.org/spreadsheetml/2006/main" count="51" uniqueCount="51">
  <si>
    <t>#</t>
  </si>
  <si>
    <t>Description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</si>
  <si>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</si>
  <si>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</si>
  <si>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</si>
  <si>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</si>
  <si>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</si>
  <si>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</si>
  <si>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</si>
  <si>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</si>
  <si>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</si>
  <si>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</si>
  <si>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</si>
  <si>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</si>
  <si>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YTD
Actual</t>
  </si>
  <si>
    <t>Annual
Budget</t>
  </si>
  <si>
    <t>INCOME</t>
  </si>
  <si>
    <t>Grants – Local Authority</t>
  </si>
  <si>
    <t>Grants – Trust &amp; Foundations</t>
  </si>
  <si>
    <t>Grants – Central Government</t>
  </si>
  <si>
    <t>Membership &amp; Subscriptions</t>
  </si>
  <si>
    <t>Donations &amp; Fundraising</t>
  </si>
  <si>
    <t>Room Hire / Facility Income</t>
  </si>
  <si>
    <t>Workshop &amp; Event Income</t>
  </si>
  <si>
    <t>Other Income</t>
  </si>
  <si>
    <t>TOTAL INCOME</t>
  </si>
  <si>
    <t>EXPENDITURE</t>
  </si>
  <si>
    <t>Staff Salaries &amp; NI</t>
  </si>
  <si>
    <t>Staff Pension Contributions</t>
  </si>
  <si>
    <t>Volunteer Expenses</t>
  </si>
  <si>
    <t>Premises – Rent &amp; Rates</t>
  </si>
  <si>
    <t>Premises – Utilities</t>
  </si>
  <si>
    <t>Premises – Maintenance &amp; Repairs</t>
  </si>
  <si>
    <t>Office &amp; Admin Supplies</t>
  </si>
  <si>
    <t>IT &amp; Communications</t>
  </si>
  <si>
    <t>Insurance</t>
  </si>
  <si>
    <t>Transport &amp; Travel</t>
  </si>
  <si>
    <t>Training &amp; Development</t>
  </si>
  <si>
    <t>Programme &amp; Project Costs</t>
  </si>
  <si>
    <t>Marketing &amp; Outreach</t>
  </si>
  <si>
    <t>Depreciation</t>
  </si>
  <si>
    <t>Bank Charges</t>
  </si>
  <si>
    <t>Contingency / Sundry</t>
  </si>
  <si>
    <t>TOTAL EXPENDITURE</t>
  </si>
  <si>
    <t>NET SURPLUS / (DEFICIT)</t>
  </si>
  <si>
    <t>CUMULATIVE SURPLUS / (DEFICIT)</t>
  </si>
  <si>
    <t>KEY RATIOS</t>
  </si>
  <si>
    <t>Expenditure as % of Income (YTD)</t>
  </si>
  <si>
    <t>Income vs Budget Variance (YTD)</t>
  </si>
  <si>
    <t>Expenditure vs Budget Variance (YTD)</t>
  </si>
  <si>
    <t xml:space="preserve">INCOME &amp; EXPENDITURE TEMPLATE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</si>
</sst>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;&quot;(£&quot;#,##0\);\-"/>
    <numFmt numFmtId="165" formatCode="0.0%;\(0.0%\);\-"/>
  </numFmts>
  <fonts count="5" x14ac:knownFonts="1">
    <font>
      <sz val="11"/>
      <color theme="1"/>
      <name val="Calibri"/>
      <family val="2"/>
      <scheme val="minor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b/>
      <sz val="10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EBF3FB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FFFFFF"/>
        <bgColor rgb="FFEBF3FB"/>
      </patternFill>
    </fill>
    <fill>
      <patternFill patternType="solid">
        <fgColor rgb="FFD6E4F0"/>
        <bgColor rgb="FFE2EFDA"/>
      </patternFill>
    </fill>
    <fill>
      <patternFill patternType="solid">
        <fgColor rgb="FFE2EFDA"/>
        <bgColor rgb="FFEBF3FB"/>
      </patternFill>
    </fill>
    <fill>
      <patternFill patternType="solid">
        <fgColor rgb="FFFFF2CC"/>
        <bgColor rgb="FFE2EFDA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1F38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3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left" vertical="center"/>
    </xf>
    <xf numFmtId="164" fontId="4" fillId="7" borderId="3" xfId="0" applyNumberFormat="1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left" vertical="center"/>
    </xf>
    <xf numFmtId="164" fontId="4" fillId="8" borderId="3" xfId="0" applyNumberFormat="1" applyFont="1" applyFill="1" applyBorder="1" applyAlignment="1">
      <alignment horizontal="right"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165" fontId="2" fillId="3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C4CD-1BD2-420E-B806-9E53D2AD96BA}">
  <dimension ref="A1:P39"/>
  <sheetViews>
    <sheetView tabSelected="1" workbookViewId="0">
      <selection sqref="A1:P40"/>
    </sheetView>
  </sheetViews>
  <sheetFormatPr defaultRowHeight="15" x14ac:dyDescent="0.25"/>
  <cols>
    <col min="2" max="2" width="31.85546875" customWidth="1"/>
  </cols>
  <sheetData>
    <row r="1" spans="1:16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6.25" thickBot="1" x14ac:dyDescent="0.3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</row>
    <row r="4" spans="1:16" x14ac:dyDescent="0.25">
      <c r="A4" s="6"/>
      <c r="B4" s="7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8">
        <v>1</v>
      </c>
      <c r="B5" s="9" t="s">
        <v>17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1">
        <f t="shared" ref="O5:O12" si="0">SUM(C5:N5)</f>
        <v>0</v>
      </c>
      <c r="P5" s="10">
        <v>0</v>
      </c>
    </row>
    <row r="6" spans="1:16" x14ac:dyDescent="0.25">
      <c r="A6" s="12">
        <v>2</v>
      </c>
      <c r="B6" s="13" t="s">
        <v>18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5">
        <f t="shared" si="0"/>
        <v>0</v>
      </c>
      <c r="P6" s="14">
        <v>0</v>
      </c>
    </row>
    <row r="7" spans="1:16" x14ac:dyDescent="0.25">
      <c r="A7" s="8">
        <v>3</v>
      </c>
      <c r="B7" s="9" t="s">
        <v>19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1">
        <f t="shared" si="0"/>
        <v>0</v>
      </c>
      <c r="P7" s="10">
        <v>0</v>
      </c>
    </row>
    <row r="8" spans="1:16" x14ac:dyDescent="0.25">
      <c r="A8" s="12">
        <v>4</v>
      </c>
      <c r="B8" s="13" t="s">
        <v>20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5">
        <f t="shared" si="0"/>
        <v>0</v>
      </c>
      <c r="P8" s="14">
        <v>0</v>
      </c>
    </row>
    <row r="9" spans="1:16" x14ac:dyDescent="0.25">
      <c r="A9" s="8">
        <v>5</v>
      </c>
      <c r="B9" s="9" t="s">
        <v>21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f t="shared" si="0"/>
        <v>0</v>
      </c>
      <c r="P9" s="10">
        <v>0</v>
      </c>
    </row>
    <row r="10" spans="1:16" x14ac:dyDescent="0.25">
      <c r="A10" s="12">
        <v>6</v>
      </c>
      <c r="B10" s="13" t="s">
        <v>22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5">
        <f t="shared" si="0"/>
        <v>0</v>
      </c>
      <c r="P10" s="14">
        <v>0</v>
      </c>
    </row>
    <row r="11" spans="1:16" x14ac:dyDescent="0.25">
      <c r="A11" s="8">
        <v>7</v>
      </c>
      <c r="B11" s="9" t="s">
        <v>23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1">
        <f t="shared" si="0"/>
        <v>0</v>
      </c>
      <c r="P11" s="10">
        <v>0</v>
      </c>
    </row>
    <row r="12" spans="1:16" x14ac:dyDescent="0.25">
      <c r="A12" s="12">
        <v>8</v>
      </c>
      <c r="B12" s="13" t="s">
        <v>24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5">
        <f t="shared" si="0"/>
        <v>0</v>
      </c>
      <c r="P12" s="14">
        <v>0</v>
      </c>
    </row>
    <row r="13" spans="1:16" ht="15.75" thickBot="1" x14ac:dyDescent="0.3">
      <c r="A13" s="16"/>
      <c r="B13" s="16" t="s">
        <v>25</v>
      </c>
      <c r="C13" s="17">
        <f t="shared" ref="C13:P13" si="1">SUM(C5:C12)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  <c r="L13" s="17">
        <f t="shared" si="1"/>
        <v>0</v>
      </c>
      <c r="M13" s="17">
        <f t="shared" si="1"/>
        <v>0</v>
      </c>
      <c r="N13" s="17">
        <f t="shared" si="1"/>
        <v>0</v>
      </c>
      <c r="O13" s="17">
        <f t="shared" si="1"/>
        <v>0</v>
      </c>
      <c r="P13" s="17">
        <f t="shared" si="1"/>
        <v>0</v>
      </c>
    </row>
    <row r="15" spans="1:16" x14ac:dyDescent="0.25">
      <c r="A15" s="6"/>
      <c r="B15" s="7" t="s">
        <v>26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8">
        <v>1</v>
      </c>
      <c r="B16" s="9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1">
        <f t="shared" ref="O16:O31" si="2">SUM(C16:N16)</f>
        <v>0</v>
      </c>
      <c r="P16" s="10">
        <v>0</v>
      </c>
    </row>
    <row r="17" spans="1:16" x14ac:dyDescent="0.25">
      <c r="A17" s="12">
        <v>2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5">
        <f t="shared" si="2"/>
        <v>0</v>
      </c>
      <c r="P17" s="14">
        <v>0</v>
      </c>
    </row>
    <row r="18" spans="1:16" x14ac:dyDescent="0.25">
      <c r="A18" s="8">
        <v>3</v>
      </c>
      <c r="B18" s="9" t="s">
        <v>29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1">
        <f t="shared" si="2"/>
        <v>0</v>
      </c>
      <c r="P18" s="10">
        <v>0</v>
      </c>
    </row>
    <row r="19" spans="1:16" x14ac:dyDescent="0.25">
      <c r="A19" s="12">
        <v>4</v>
      </c>
      <c r="B19" s="13" t="s">
        <v>30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5">
        <f t="shared" si="2"/>
        <v>0</v>
      </c>
      <c r="P19" s="14">
        <v>0</v>
      </c>
    </row>
    <row r="20" spans="1:16" x14ac:dyDescent="0.25">
      <c r="A20" s="8">
        <v>5</v>
      </c>
      <c r="B20" s="9" t="s">
        <v>31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f t="shared" si="2"/>
        <v>0</v>
      </c>
      <c r="P20" s="10">
        <v>0</v>
      </c>
    </row>
    <row r="21" spans="1:16" x14ac:dyDescent="0.25">
      <c r="A21" s="12">
        <v>6</v>
      </c>
      <c r="B21" s="13" t="s">
        <v>32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5">
        <f t="shared" si="2"/>
        <v>0</v>
      </c>
      <c r="P21" s="14">
        <v>0</v>
      </c>
    </row>
    <row r="22" spans="1:16" x14ac:dyDescent="0.25">
      <c r="A22" s="8">
        <v>7</v>
      </c>
      <c r="B22" s="9" t="s">
        <v>33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1">
        <f t="shared" si="2"/>
        <v>0</v>
      </c>
      <c r="P22" s="10">
        <v>0</v>
      </c>
    </row>
    <row r="23" spans="1:16" x14ac:dyDescent="0.25">
      <c r="A23" s="12">
        <v>8</v>
      </c>
      <c r="B23" s="13" t="s">
        <v>34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5">
        <f t="shared" si="2"/>
        <v>0</v>
      </c>
      <c r="P23" s="14">
        <v>0</v>
      </c>
    </row>
    <row r="24" spans="1:16" x14ac:dyDescent="0.25">
      <c r="A24" s="8">
        <v>9</v>
      </c>
      <c r="B24" s="9" t="s">
        <v>35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1">
        <f t="shared" si="2"/>
        <v>0</v>
      </c>
      <c r="P24" s="10">
        <v>0</v>
      </c>
    </row>
    <row r="25" spans="1:16" x14ac:dyDescent="0.25">
      <c r="A25" s="12">
        <v>10</v>
      </c>
      <c r="B25" s="13" t="s">
        <v>36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5">
        <f t="shared" si="2"/>
        <v>0</v>
      </c>
      <c r="P25" s="14">
        <v>0</v>
      </c>
    </row>
    <row r="26" spans="1:16" x14ac:dyDescent="0.25">
      <c r="A26" s="8">
        <v>11</v>
      </c>
      <c r="B26" s="9" t="s">
        <v>37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f t="shared" si="2"/>
        <v>0</v>
      </c>
      <c r="P26" s="10">
        <v>0</v>
      </c>
    </row>
    <row r="27" spans="1:16" x14ac:dyDescent="0.25">
      <c r="A27" s="12">
        <v>12</v>
      </c>
      <c r="B27" s="13" t="s">
        <v>38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5">
        <f t="shared" si="2"/>
        <v>0</v>
      </c>
      <c r="P27" s="14">
        <v>0</v>
      </c>
    </row>
    <row r="28" spans="1:16" x14ac:dyDescent="0.25">
      <c r="A28" s="8">
        <v>13</v>
      </c>
      <c r="B28" s="9" t="s">
        <v>39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1">
        <f t="shared" si="2"/>
        <v>0</v>
      </c>
      <c r="P28" s="10">
        <v>0</v>
      </c>
    </row>
    <row r="29" spans="1:16" x14ac:dyDescent="0.25">
      <c r="A29" s="12">
        <v>14</v>
      </c>
      <c r="B29" s="13" t="s">
        <v>40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5">
        <f t="shared" si="2"/>
        <v>0</v>
      </c>
      <c r="P29" s="14">
        <v>0</v>
      </c>
    </row>
    <row r="30" spans="1:16" x14ac:dyDescent="0.25">
      <c r="A30" s="8">
        <v>15</v>
      </c>
      <c r="B30" s="9" t="s">
        <v>41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1">
        <f t="shared" si="2"/>
        <v>0</v>
      </c>
      <c r="P30" s="10">
        <v>0</v>
      </c>
    </row>
    <row r="31" spans="1:16" x14ac:dyDescent="0.25">
      <c r="A31" s="12">
        <v>16</v>
      </c>
      <c r="B31" s="13" t="s">
        <v>42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5">
        <f t="shared" si="2"/>
        <v>0</v>
      </c>
      <c r="P31" s="14">
        <v>0</v>
      </c>
    </row>
    <row r="32" spans="1:16" ht="15.75" thickBot="1" x14ac:dyDescent="0.3">
      <c r="A32" s="16"/>
      <c r="B32" s="16" t="s">
        <v>43</v>
      </c>
      <c r="C32" s="17">
        <f t="shared" ref="C32:P32" si="3">SUM(C16:C31)</f>
        <v>0</v>
      </c>
      <c r="D32" s="17">
        <f t="shared" si="3"/>
        <v>0</v>
      </c>
      <c r="E32" s="17">
        <f t="shared" si="3"/>
        <v>0</v>
      </c>
      <c r="F32" s="17">
        <f t="shared" si="3"/>
        <v>0</v>
      </c>
      <c r="G32" s="17">
        <f t="shared" si="3"/>
        <v>0</v>
      </c>
      <c r="H32" s="17">
        <f t="shared" si="3"/>
        <v>0</v>
      </c>
      <c r="I32" s="17">
        <f t="shared" si="3"/>
        <v>0</v>
      </c>
      <c r="J32" s="17">
        <f t="shared" si="3"/>
        <v>0</v>
      </c>
      <c r="K32" s="17">
        <f t="shared" si="3"/>
        <v>0</v>
      </c>
      <c r="L32" s="17">
        <f t="shared" si="3"/>
        <v>0</v>
      </c>
      <c r="M32" s="17">
        <f t="shared" si="3"/>
        <v>0</v>
      </c>
      <c r="N32" s="17">
        <f t="shared" si="3"/>
        <v>0</v>
      </c>
      <c r="O32" s="17">
        <f t="shared" si="3"/>
        <v>0</v>
      </c>
      <c r="P32" s="17">
        <f t="shared" si="3"/>
        <v>0</v>
      </c>
    </row>
    <row r="33" spans="1:16" ht="15.75" thickBot="1" x14ac:dyDescent="0.3">
      <c r="A33" s="18"/>
      <c r="B33" s="18" t="s">
        <v>44</v>
      </c>
      <c r="C33" s="19">
        <f t="shared" ref="C33:P33" si="4">C13-C32</f>
        <v>0</v>
      </c>
      <c r="D33" s="19">
        <f t="shared" si="4"/>
        <v>0</v>
      </c>
      <c r="E33" s="19">
        <f t="shared" si="4"/>
        <v>0</v>
      </c>
      <c r="F33" s="19">
        <f t="shared" si="4"/>
        <v>0</v>
      </c>
      <c r="G33" s="19">
        <f t="shared" si="4"/>
        <v>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  <c r="M33" s="19">
        <f t="shared" si="4"/>
        <v>0</v>
      </c>
      <c r="N33" s="19">
        <f t="shared" si="4"/>
        <v>0</v>
      </c>
      <c r="O33" s="19">
        <f t="shared" si="4"/>
        <v>0</v>
      </c>
      <c r="P33" s="19">
        <f t="shared" si="4"/>
        <v>0</v>
      </c>
    </row>
    <row r="34" spans="1:16" ht="15.75" thickBot="1" x14ac:dyDescent="0.3">
      <c r="A34" s="20"/>
      <c r="B34" s="20" t="s">
        <v>45</v>
      </c>
      <c r="C34" s="21">
        <f>C33</f>
        <v>0</v>
      </c>
      <c r="D34" s="21">
        <f t="shared" ref="D34:N34" si="5">C34+D33</f>
        <v>0</v>
      </c>
      <c r="E34" s="21">
        <f t="shared" si="5"/>
        <v>0</v>
      </c>
      <c r="F34" s="21">
        <f t="shared" si="5"/>
        <v>0</v>
      </c>
      <c r="G34" s="21">
        <f t="shared" si="5"/>
        <v>0</v>
      </c>
      <c r="H34" s="21">
        <f t="shared" si="5"/>
        <v>0</v>
      </c>
      <c r="I34" s="21">
        <f t="shared" si="5"/>
        <v>0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M34" s="21">
        <f t="shared" si="5"/>
        <v>0</v>
      </c>
      <c r="N34" s="21">
        <f t="shared" si="5"/>
        <v>0</v>
      </c>
      <c r="O34" s="21">
        <f>O33</f>
        <v>0</v>
      </c>
      <c r="P34" s="21"/>
    </row>
    <row r="36" spans="1:16" x14ac:dyDescent="0.25">
      <c r="A36" s="22"/>
      <c r="B36" s="23" t="s">
        <v>46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13"/>
      <c r="B37" s="13" t="s">
        <v>47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 t="str">
        <f>IFERROR(O32/O13,"-")</f>
        <v>-</v>
      </c>
      <c r="P37" s="25" t="str">
        <f>IFERROR(P32/P13,"-")</f>
        <v>-</v>
      </c>
    </row>
    <row r="38" spans="1:16" x14ac:dyDescent="0.25">
      <c r="A38" s="9"/>
      <c r="B38" s="9" t="s">
        <v>48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">
        <f>O13-P13</f>
        <v>0</v>
      </c>
      <c r="P38" s="26"/>
    </row>
    <row r="39" spans="1:16" x14ac:dyDescent="0.25">
      <c r="A39" s="13"/>
      <c r="B39" s="13" t="s">
        <v>49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5">
        <f>O32-P32</f>
        <v>0</v>
      </c>
      <c r="P39" s="24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Vidamour</dc:creator>
  <cp:lastModifiedBy>Lenka Vidamour</cp:lastModifiedBy>
  <dcterms:created xsi:type="dcterms:W3CDTF">2026-04-17T10:39:51Z</dcterms:created>
  <dcterms:modified xsi:type="dcterms:W3CDTF">2026-04-17T10:41:15Z</dcterms:modified>
</cp:coreProperties>
</file>